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unegenoni.sharepoint.com/sites/Pubblica/Documenti condivisi/EMMA VACCA/PIATTAFORMA CERTIFICAZIONE CREDITI/PCC -2023/"/>
    </mc:Choice>
  </mc:AlternateContent>
  <xr:revisionPtr revIDLastSave="0" documentId="8_{3D36CBFC-2C00-4BCB-9FDD-E3BB257929A7}" xr6:coauthVersionLast="47" xr6:coauthVersionMax="47" xr10:uidLastSave="{00000000-0000-0000-0000-000000000000}"/>
  <bookViews>
    <workbookView xWindow="-120" yWindow="-120" windowWidth="29040" windowHeight="15840"/>
  </bookViews>
  <sheets>
    <sheet name="stampa(135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C7" i="2"/>
  <c r="C6" i="2"/>
  <c r="C5" i="2"/>
  <c r="C4" i="2"/>
  <c r="C3" i="2"/>
</calcChain>
</file>

<file path=xl/sharedStrings.xml><?xml version="1.0" encoding="utf-8"?>
<sst xmlns="http://schemas.openxmlformats.org/spreadsheetml/2006/main" count="45" uniqueCount="24">
  <si>
    <t>22-01-2024 -</t>
  </si>
  <si>
    <t>Tipo documento</t>
  </si>
  <si>
    <t>Data documento</t>
  </si>
  <si>
    <t>Numero documento</t>
  </si>
  <si>
    <t>Identificativo SDI</t>
  </si>
  <si>
    <t>Data registrazione interna</t>
  </si>
  <si>
    <t>Numero registrazione interna</t>
  </si>
  <si>
    <t>Codice beneficiario</t>
  </si>
  <si>
    <t>Ragione sociale</t>
  </si>
  <si>
    <t>Codice fiscale</t>
  </si>
  <si>
    <t>Partita IVA</t>
  </si>
  <si>
    <t>Descrizione fattura</t>
  </si>
  <si>
    <t>Totale fattura</t>
  </si>
  <si>
    <t>Stock del debito</t>
  </si>
  <si>
    <t>Data scadenza</t>
  </si>
  <si>
    <t>Data pagamento</t>
  </si>
  <si>
    <t>Ufficio fatturazione</t>
  </si>
  <si>
    <t>F</t>
  </si>
  <si>
    <t>KUWAIT PETROLIUM ITALIA SPA</t>
  </si>
  <si>
    <t>IT00891951006</t>
  </si>
  <si>
    <t>Q5K1KP</t>
  </si>
  <si>
    <t>ENEL ENERGIA SpA</t>
  </si>
  <si>
    <t>IT15844561009</t>
  </si>
  <si>
    <t>Descrizione Contratto CONSIPEE19_VAR24_V_L7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</si>
</sst>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305E9A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right"/>
    </xf>
    <xf numFmtId="21" fontId="18" fillId="0" borderId="10" xfId="0" applyNumberFormat="1" applyFont="1" applyBorder="1" applyAlignment="1">
      <alignment horizontal="left"/>
    </xf>
    <xf numFmtId="0" fontId="19" fillId="33" borderId="10" xfId="0" applyFont="1" applyFill="1" applyBorder="1" applyAlignment="1">
      <alignment horizontal="center"/>
    </xf>
    <xf numFmtId="0" fontId="0" fillId="0" borderId="11" xfId="0" applyBorder="1"/>
    <xf numFmtId="14" fontId="0" fillId="0" borderId="11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showGridLines="0" tabSelected="1" workbookViewId="0"/>
  </sheetViews>
  <sheetFormatPr defaultRowHeight="15" x14ac:dyDescent="0.25"/>
  <cols>
    <col min="1" max="1" width="15.7109375" bestFit="1" customWidth="1"/>
    <col min="2" max="2" width="16" bestFit="1" customWidth="1"/>
    <col min="3" max="3" width="19.28515625" bestFit="1" customWidth="1"/>
    <col min="4" max="4" width="16.7109375" bestFit="1" customWidth="1"/>
    <col min="5" max="5" width="24.5703125" bestFit="1" customWidth="1"/>
    <col min="6" max="6" width="27.85546875" bestFit="1" customWidth="1"/>
    <col min="7" max="7" width="19" bestFit="1" customWidth="1"/>
    <col min="8" max="8" width="28.85546875" bestFit="1" customWidth="1"/>
    <col min="9" max="9" width="14" bestFit="1" customWidth="1"/>
    <col min="10" max="10" width="13.7109375" bestFit="1" customWidth="1"/>
    <col min="11" max="11" width="36.5703125" bestFit="1" customWidth="1"/>
    <col min="12" max="12" width="13.140625" bestFit="1" customWidth="1"/>
    <col min="13" max="13" width="15.7109375" bestFit="1" customWidth="1"/>
    <col min="14" max="14" width="14" bestFit="1" customWidth="1"/>
    <col min="15" max="15" width="15.7109375" bestFit="1" customWidth="1"/>
    <col min="16" max="16" width="18.5703125" bestFit="1" customWidth="1"/>
  </cols>
  <sheetData>
    <row r="1" spans="1:16" x14ac:dyDescent="0.25">
      <c r="A1" s="1" t="s">
        <v>0</v>
      </c>
      <c r="B1" s="2">
        <v>0.34</v>
      </c>
    </row>
    <row r="2" spans="1:16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spans="1:16" x14ac:dyDescent="0.25">
      <c r="A3" s="4" t="s">
        <v>17</v>
      </c>
      <c r="B3" s="5">
        <v>45260</v>
      </c>
      <c r="C3" s="4" t="str">
        <f>"PJ07618230"</f>
        <v>PJ07618230</v>
      </c>
      <c r="D3" s="4">
        <v>10993365021</v>
      </c>
      <c r="E3" s="5">
        <v>45303</v>
      </c>
      <c r="F3" s="4">
        <v>11</v>
      </c>
      <c r="G3" s="4">
        <v>3315</v>
      </c>
      <c r="H3" s="4" t="s">
        <v>18</v>
      </c>
      <c r="I3" s="4"/>
      <c r="J3" s="4" t="s">
        <v>19</v>
      </c>
      <c r="K3" s="4"/>
      <c r="L3" s="4">
        <v>151.16999999999999</v>
      </c>
      <c r="M3" s="4">
        <v>123.91</v>
      </c>
      <c r="N3" s="5">
        <v>45291</v>
      </c>
      <c r="O3" s="5">
        <v>45303</v>
      </c>
      <c r="P3" s="4" t="s">
        <v>20</v>
      </c>
    </row>
    <row r="4" spans="1:16" x14ac:dyDescent="0.25">
      <c r="A4" s="4" t="s">
        <v>17</v>
      </c>
      <c r="B4" s="5">
        <v>45243</v>
      </c>
      <c r="C4" s="4" t="str">
        <f>"004389526725"</f>
        <v>004389526725</v>
      </c>
      <c r="D4" s="4">
        <v>10886636708</v>
      </c>
      <c r="E4" s="5">
        <v>45252</v>
      </c>
      <c r="F4" s="4">
        <v>558</v>
      </c>
      <c r="G4" s="4">
        <v>1225</v>
      </c>
      <c r="H4" s="4" t="s">
        <v>21</v>
      </c>
      <c r="I4" s="4">
        <v>6655971007</v>
      </c>
      <c r="J4" s="4" t="s">
        <v>22</v>
      </c>
      <c r="K4" s="4"/>
      <c r="L4" s="4">
        <v>52.31</v>
      </c>
      <c r="M4" s="4">
        <v>42.88</v>
      </c>
      <c r="N4" s="5">
        <v>45276</v>
      </c>
      <c r="O4" s="5">
        <v>45303</v>
      </c>
      <c r="P4" s="4" t="s">
        <v>20</v>
      </c>
    </row>
    <row r="5" spans="1:16" x14ac:dyDescent="0.25">
      <c r="A5" s="4" t="s">
        <v>17</v>
      </c>
      <c r="B5" s="5">
        <v>45243</v>
      </c>
      <c r="C5" s="4" t="str">
        <f>"004389526726"</f>
        <v>004389526726</v>
      </c>
      <c r="D5" s="4">
        <v>10886613792</v>
      </c>
      <c r="E5" s="5">
        <v>45303</v>
      </c>
      <c r="F5" s="4">
        <v>18</v>
      </c>
      <c r="G5" s="4">
        <v>1225</v>
      </c>
      <c r="H5" s="4" t="s">
        <v>21</v>
      </c>
      <c r="I5" s="4">
        <v>6655971007</v>
      </c>
      <c r="J5" s="4" t="s">
        <v>22</v>
      </c>
      <c r="K5" s="4" t="s">
        <v>23</v>
      </c>
      <c r="L5" s="4">
        <v>4.28</v>
      </c>
      <c r="M5" s="4">
        <v>3.51</v>
      </c>
      <c r="N5" s="5">
        <v>45276</v>
      </c>
      <c r="O5" s="5">
        <v>45303</v>
      </c>
      <c r="P5" s="4" t="s">
        <v>20</v>
      </c>
    </row>
    <row r="6" spans="1:16" x14ac:dyDescent="0.25">
      <c r="A6" s="4" t="s">
        <v>17</v>
      </c>
      <c r="B6" s="5">
        <v>45242</v>
      </c>
      <c r="C6" s="4" t="str">
        <f>"004388679160"</f>
        <v>004388679160</v>
      </c>
      <c r="D6" s="4">
        <v>10883283235</v>
      </c>
      <c r="E6" s="5">
        <v>45252</v>
      </c>
      <c r="F6" s="4">
        <v>557</v>
      </c>
      <c r="G6" s="4">
        <v>1225</v>
      </c>
      <c r="H6" s="4" t="s">
        <v>21</v>
      </c>
      <c r="I6" s="4">
        <v>6655971007</v>
      </c>
      <c r="J6" s="4" t="s">
        <v>22</v>
      </c>
      <c r="K6" s="4" t="s">
        <v>23</v>
      </c>
      <c r="L6" s="4">
        <v>36.53</v>
      </c>
      <c r="M6" s="4">
        <v>29.94</v>
      </c>
      <c r="N6" s="5">
        <v>45275</v>
      </c>
      <c r="O6" s="5">
        <v>45303</v>
      </c>
      <c r="P6" s="4" t="s">
        <v>20</v>
      </c>
    </row>
    <row r="7" spans="1:16" x14ac:dyDescent="0.25">
      <c r="A7" s="4" t="s">
        <v>17</v>
      </c>
      <c r="B7" s="5">
        <v>45085</v>
      </c>
      <c r="C7" s="4" t="str">
        <f>"004336607679"</f>
        <v>004336607679</v>
      </c>
      <c r="D7" s="4">
        <v>9811157450</v>
      </c>
      <c r="E7" s="5">
        <v>45099</v>
      </c>
      <c r="F7" s="4">
        <v>288</v>
      </c>
      <c r="G7" s="4">
        <v>1225</v>
      </c>
      <c r="H7" s="4" t="s">
        <v>21</v>
      </c>
      <c r="I7" s="4">
        <v>6655971007</v>
      </c>
      <c r="J7" s="4" t="s">
        <v>22</v>
      </c>
      <c r="K7" s="4" t="s">
        <v>23</v>
      </c>
      <c r="L7" s="4">
        <v>640.13</v>
      </c>
      <c r="M7" s="4">
        <v>524.70000000000005</v>
      </c>
      <c r="N7" s="5">
        <v>45117</v>
      </c>
      <c r="O7" s="5">
        <v>45310</v>
      </c>
      <c r="P7" s="4" t="s">
        <v>20</v>
      </c>
    </row>
    <row r="8" spans="1:16" x14ac:dyDescent="0.25">
      <c r="A8" s="4" t="s">
        <v>17</v>
      </c>
      <c r="B8" s="5">
        <v>45085</v>
      </c>
      <c r="C8" s="4" t="str">
        <f>"004336708003"</f>
        <v>004336708003</v>
      </c>
      <c r="D8" s="4">
        <v>9811377299</v>
      </c>
      <c r="E8" s="5">
        <v>45099</v>
      </c>
      <c r="F8" s="4">
        <v>289</v>
      </c>
      <c r="G8" s="4">
        <v>1225</v>
      </c>
      <c r="H8" s="4" t="s">
        <v>21</v>
      </c>
      <c r="I8" s="4">
        <v>6655971007</v>
      </c>
      <c r="J8" s="4" t="s">
        <v>22</v>
      </c>
      <c r="K8" s="4" t="s">
        <v>23</v>
      </c>
      <c r="L8" s="4">
        <v>430.26</v>
      </c>
      <c r="M8" s="4">
        <v>352.67</v>
      </c>
      <c r="N8" s="5">
        <v>45118</v>
      </c>
      <c r="O8" s="5">
        <v>45310</v>
      </c>
      <c r="P8" s="4" t="s">
        <v>20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A0C40F44F7B94E92004199A0CBAAAA" ma:contentTypeVersion="12" ma:contentTypeDescription="Creare un nuovo documento." ma:contentTypeScope="" ma:versionID="2b06babf3b7bb3e7f85386b58d764e8c">
  <xsd:schema xmlns:xsd="http://www.w3.org/2001/XMLSchema" xmlns:xs="http://www.w3.org/2001/XMLSchema" xmlns:p="http://schemas.microsoft.com/office/2006/metadata/properties" xmlns:ns2="56346575-a119-462a-9ac9-a356eb8f53a7" xmlns:ns3="00159964-c111-482d-b81f-aee110ddde87" targetNamespace="http://schemas.microsoft.com/office/2006/metadata/properties" ma:root="true" ma:fieldsID="d9335fe12e992685b8b8b2e569b691d9" ns2:_="" ns3:_="">
    <xsd:import namespace="56346575-a119-462a-9ac9-a356eb8f53a7"/>
    <xsd:import namespace="00159964-c111-482d-b81f-aee110ddde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346575-a119-462a-9ac9-a356eb8f53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d29db752-9e15-4e45-a1f3-69c21e2f3b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59964-c111-482d-b81f-aee110ddde8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81f785b-f7d5-4e8b-a35a-d1fd50a99119}" ma:internalName="TaxCatchAll" ma:showField="CatchAllData" ma:web="00159964-c111-482d-b81f-aee110ddde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159964-c111-482d-b81f-aee110ddde87" xsi:nil="true"/>
    <lcf76f155ced4ddcb4097134ff3c332f xmlns="56346575-a119-462a-9ac9-a356eb8f53a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E7DB1F-5765-4853-AAD5-C4207C246E10}"/>
</file>

<file path=customXml/itemProps2.xml><?xml version="1.0" encoding="utf-8"?>
<ds:datastoreItem xmlns:ds="http://schemas.openxmlformats.org/officeDocument/2006/customXml" ds:itemID="{0C93868E-6B6B-44A8-A721-4E2A1F3731B0}"/>
</file>

<file path=customXml/itemProps3.xml><?xml version="1.0" encoding="utf-8"?>
<ds:datastoreItem xmlns:ds="http://schemas.openxmlformats.org/officeDocument/2006/customXml" ds:itemID="{A467803C-7E70-4923-B73A-C512376DAE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stampa(135)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Piseddu</dc:creator>
  <cp:lastModifiedBy>Caterina Piseddu</cp:lastModifiedBy>
  <dcterms:created xsi:type="dcterms:W3CDTF">2024-01-22T07:10:27Z</dcterms:created>
  <dcterms:modified xsi:type="dcterms:W3CDTF">2024-01-22T07:10:27Z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0x010100D8A0C40F44F7B94E92004199A0CBAAAA</vt:lpwstr>
  </property>
</Properties>
</file>