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genoni.sharepoint.com/sites/Pubblica/Documenti condivisi/EMMA VACCA/TRASPARENZA/AMMONTARE COMPLESSIVO DEBITI AL 31 12 2024/"/>
    </mc:Choice>
  </mc:AlternateContent>
  <xr:revisionPtr revIDLastSave="0" documentId="8_{8637179D-0594-4D50-A9D4-3294BD9F1323}" xr6:coauthVersionLast="47" xr6:coauthVersionMax="47" xr10:uidLastSave="{00000000-0000-0000-0000-000000000000}"/>
  <bookViews>
    <workbookView xWindow="-120" yWindow="-120" windowWidth="29040" windowHeight="15840" xr2:uid="{13863F62-2445-4946-AC60-0F31BB8C07C3}"/>
  </bookViews>
  <sheets>
    <sheet name="Fatture contabilizzate al 31-12" sheetId="2" r:id="rId1"/>
  </sheets>
  <calcPr calcId="191029"/>
</workbook>
</file>

<file path=xl/calcChain.xml><?xml version="1.0" encoding="utf-8"?>
<calcChain xmlns="http://schemas.openxmlformats.org/spreadsheetml/2006/main">
  <c r="I5" i="2" l="1"/>
  <c r="D5" i="2"/>
  <c r="C5" i="2"/>
  <c r="I4" i="2"/>
  <c r="D4" i="2"/>
  <c r="C4" i="2"/>
  <c r="I3" i="2"/>
  <c r="D3" i="2"/>
  <c r="C3" i="2"/>
</calcChain>
</file>

<file path=xl/sharedStrings.xml><?xml version="1.0" encoding="utf-8"?>
<sst xmlns="http://schemas.openxmlformats.org/spreadsheetml/2006/main" count="32" uniqueCount="27">
  <si>
    <t>Fatture contabilizzate al 31-12-2024</t>
  </si>
  <si>
    <t>22-01-2025 -</t>
  </si>
  <si>
    <t>Tipo documento</t>
  </si>
  <si>
    <t>Data documento</t>
  </si>
  <si>
    <t>Numero documento</t>
  </si>
  <si>
    <t>Identificativo SDI</t>
  </si>
  <si>
    <t>Data registrazione interna</t>
  </si>
  <si>
    <t>Numero registrazione interna</t>
  </si>
  <si>
    <t>Codice beneficiario</t>
  </si>
  <si>
    <t>Ragione sociale</t>
  </si>
  <si>
    <t>Codice fiscale</t>
  </si>
  <si>
    <t>Partita IVA</t>
  </si>
  <si>
    <t>Descrizione fattura</t>
  </si>
  <si>
    <t>Totale fattura</t>
  </si>
  <si>
    <t>Stock del debito</t>
  </si>
  <si>
    <t>Data scadenza</t>
  </si>
  <si>
    <t>Data pagamento</t>
  </si>
  <si>
    <t>Ufficio fatturazione</t>
  </si>
  <si>
    <t>F</t>
  </si>
  <si>
    <t>A2A Energia SpA</t>
  </si>
  <si>
    <t>IT12883420155</t>
  </si>
  <si>
    <t>FORNITURA ENERGIA ELETTRICA periodo: 01.10.2024-31.10.2024 POD IT001E99545223 Contatore 000000000000007540 kWh 235</t>
  </si>
  <si>
    <t>UBYN7J</t>
  </si>
  <si>
    <t>FORNITURA ENERGIA ELETTRICA periodo: 01.10.2024-31.10.2024 POD IT001E99425661 Contatore 000000000000630047 kWh 37</t>
  </si>
  <si>
    <t>GOLEM NET SRL ( EX - DATANET SRL)</t>
  </si>
  <si>
    <t>IT04271000871</t>
  </si>
  <si>
    <t>CDR0Y0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</si>
</sst>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right"/>
    </xf>
    <xf numFmtId="21" fontId="18" fillId="0" borderId="10" xfId="0" applyNumberFormat="1" applyFont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4" fontId="0" fillId="0" borderId="11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9272-732C-4F75-A77B-F68CA0A35C29}">
  <dimension ref="A1:P5"/>
  <sheetViews>
    <sheetView showGridLines="0" tabSelected="1" workbookViewId="0"/>
  </sheetViews>
  <sheetFormatPr defaultRowHeight="15" x14ac:dyDescent="0.25"/>
  <cols>
    <col min="1" max="1" width="32.7109375" bestFit="1" customWidth="1"/>
    <col min="2" max="2" width="15.7109375" bestFit="1" customWidth="1"/>
    <col min="3" max="3" width="19.140625" bestFit="1" customWidth="1"/>
    <col min="4" max="4" width="16.28515625" bestFit="1" customWidth="1"/>
    <col min="5" max="5" width="24.28515625" bestFit="1" customWidth="1"/>
    <col min="6" max="6" width="27.7109375" bestFit="1" customWidth="1"/>
    <col min="7" max="7" width="18.42578125" bestFit="1" customWidth="1"/>
    <col min="8" max="8" width="33" bestFit="1" customWidth="1"/>
    <col min="9" max="9" width="13.28515625" bestFit="1" customWidth="1"/>
    <col min="10" max="10" width="13.7109375" bestFit="1" customWidth="1"/>
    <col min="11" max="11" width="36.5703125" bestFit="1" customWidth="1"/>
    <col min="12" max="12" width="13.140625" bestFit="1" customWidth="1"/>
    <col min="13" max="13" width="15.42578125" bestFit="1" customWidth="1"/>
    <col min="14" max="14" width="13.5703125" bestFit="1" customWidth="1"/>
    <col min="15" max="15" width="15.5703125" bestFit="1" customWidth="1"/>
    <col min="16" max="16" width="18.5703125" bestFit="1" customWidth="1"/>
  </cols>
  <sheetData>
    <row r="1" spans="1:16" x14ac:dyDescent="0.25">
      <c r="A1" s="1" t="s">
        <v>0</v>
      </c>
      <c r="B1" s="1" t="s">
        <v>1</v>
      </c>
      <c r="C1" s="2">
        <v>0.34434027777777776</v>
      </c>
    </row>
    <row r="2" spans="1:16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</row>
    <row r="3" spans="1:16" x14ac:dyDescent="0.25">
      <c r="A3" s="4" t="s">
        <v>18</v>
      </c>
      <c r="B3" s="5">
        <v>45624</v>
      </c>
      <c r="C3" s="4" t="str">
        <f>"824500433180"</f>
        <v>824500433180</v>
      </c>
      <c r="D3" s="4" t="str">
        <f>"13478102411"</f>
        <v>13478102411</v>
      </c>
      <c r="E3" s="5">
        <v>45631</v>
      </c>
      <c r="F3" s="4">
        <v>616</v>
      </c>
      <c r="G3" s="4">
        <v>4491</v>
      </c>
      <c r="H3" s="4" t="s">
        <v>19</v>
      </c>
      <c r="I3" s="4" t="str">
        <f>"12883420155"</f>
        <v>12883420155</v>
      </c>
      <c r="J3" s="4" t="s">
        <v>20</v>
      </c>
      <c r="K3" s="4" t="s">
        <v>21</v>
      </c>
      <c r="L3" s="4">
        <v>166.75</v>
      </c>
      <c r="M3" s="4">
        <v>136.68</v>
      </c>
      <c r="N3" s="5">
        <v>45655</v>
      </c>
      <c r="O3" s="4"/>
      <c r="P3" s="4" t="s">
        <v>22</v>
      </c>
    </row>
    <row r="4" spans="1:16" x14ac:dyDescent="0.25">
      <c r="A4" s="4" t="s">
        <v>18</v>
      </c>
      <c r="B4" s="5">
        <v>45624</v>
      </c>
      <c r="C4" s="4" t="str">
        <f>"824500433453"</f>
        <v>824500433453</v>
      </c>
      <c r="D4" s="4" t="str">
        <f>"13478095439"</f>
        <v>13478095439</v>
      </c>
      <c r="E4" s="5">
        <v>45631</v>
      </c>
      <c r="F4" s="4">
        <v>617</v>
      </c>
      <c r="G4" s="4">
        <v>4491</v>
      </c>
      <c r="H4" s="4" t="s">
        <v>19</v>
      </c>
      <c r="I4" s="4" t="str">
        <f>"12883420155"</f>
        <v>12883420155</v>
      </c>
      <c r="J4" s="4" t="s">
        <v>20</v>
      </c>
      <c r="K4" s="4" t="s">
        <v>23</v>
      </c>
      <c r="L4" s="4">
        <v>35.67</v>
      </c>
      <c r="M4" s="4">
        <v>29.24</v>
      </c>
      <c r="N4" s="5">
        <v>45655</v>
      </c>
      <c r="O4" s="5">
        <v>45678</v>
      </c>
      <c r="P4" s="4" t="s">
        <v>22</v>
      </c>
    </row>
    <row r="5" spans="1:16" x14ac:dyDescent="0.25">
      <c r="A5" s="4" t="s">
        <v>18</v>
      </c>
      <c r="B5" s="5">
        <v>45589</v>
      </c>
      <c r="C5" s="4" t="str">
        <f>"571"</f>
        <v>571</v>
      </c>
      <c r="D5" s="4" t="str">
        <f>"13227809107"</f>
        <v>13227809107</v>
      </c>
      <c r="E5" s="5">
        <v>45677</v>
      </c>
      <c r="F5" s="4">
        <v>42</v>
      </c>
      <c r="G5" s="4">
        <v>3792</v>
      </c>
      <c r="H5" s="4" t="s">
        <v>24</v>
      </c>
      <c r="I5" s="4" t="str">
        <f>" "</f>
        <v xml:space="preserve"> </v>
      </c>
      <c r="J5" s="4" t="s">
        <v>25</v>
      </c>
      <c r="K5" s="4"/>
      <c r="L5" s="6">
        <v>8967</v>
      </c>
      <c r="M5" s="6">
        <v>7350</v>
      </c>
      <c r="N5" s="5">
        <v>45619</v>
      </c>
      <c r="O5" s="4"/>
      <c r="P5" s="4" t="s">
        <v>26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0C40F44F7B94E92004199A0CBAAAA" ma:contentTypeVersion="13" ma:contentTypeDescription="Creare un nuovo documento." ma:contentTypeScope="" ma:versionID="406eeacc1749d323715119a4fb856da8">
  <xsd:schema xmlns:xsd="http://www.w3.org/2001/XMLSchema" xmlns:xs="http://www.w3.org/2001/XMLSchema" xmlns:p="http://schemas.microsoft.com/office/2006/metadata/properties" xmlns:ns2="56346575-a119-462a-9ac9-a356eb8f53a7" xmlns:ns3="00159964-c111-482d-b81f-aee110ddde87" targetNamespace="http://schemas.microsoft.com/office/2006/metadata/properties" ma:root="true" ma:fieldsID="82aeebf1b9c936b040a5ab78a9215a1f" ns2:_="" ns3:_="">
    <xsd:import namespace="56346575-a119-462a-9ac9-a356eb8f53a7"/>
    <xsd:import namespace="00159964-c111-482d-b81f-aee110dd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46575-a119-462a-9ac9-a356eb8f5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d29db752-9e15-4e45-a1f3-69c21e2f3b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9964-c111-482d-b81f-aee110ddde8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81f785b-f7d5-4e8b-a35a-d1fd50a99119}" ma:internalName="TaxCatchAll" ma:showField="CatchAllData" ma:web="00159964-c111-482d-b81f-aee110dd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59964-c111-482d-b81f-aee110ddde87" xsi:nil="true"/>
    <lcf76f155ced4ddcb4097134ff3c332f xmlns="56346575-a119-462a-9ac9-a356eb8f53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87B473-52FE-40FB-A69B-9B59321E024A}"/>
</file>

<file path=customXml/itemProps2.xml><?xml version="1.0" encoding="utf-8"?>
<ds:datastoreItem xmlns:ds="http://schemas.openxmlformats.org/officeDocument/2006/customXml" ds:itemID="{3658AB12-7E70-42BB-A6B0-3C0BB4691041}"/>
</file>

<file path=customXml/itemProps3.xml><?xml version="1.0" encoding="utf-8"?>
<ds:datastoreItem xmlns:ds="http://schemas.openxmlformats.org/officeDocument/2006/customXml" ds:itemID="{F5219DD3-8A30-431D-94FB-02ACC59F9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 contabilizzate al 31-12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Vacca</dc:creator>
  <cp:lastModifiedBy>Emma Vacca</cp:lastModifiedBy>
  <dcterms:created xsi:type="dcterms:W3CDTF">2025-01-22T07:17:25Z</dcterms:created>
  <dcterms:modified xsi:type="dcterms:W3CDTF">2025-01-22T07:17:26Z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0x010100D8A0C40F44F7B94E92004199A0CBAAAA</vt:lpwstr>
  </property>
</Properties>
</file>